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3" i="1" l="1"/>
  <c r="Q13" i="1"/>
  <c r="O13" i="1"/>
  <c r="N13" i="1"/>
  <c r="M13" i="1"/>
  <c r="L13" i="1"/>
  <c r="K13" i="1"/>
  <c r="J13" i="1"/>
  <c r="I13" i="1"/>
  <c r="H13" i="1"/>
  <c r="G13" i="1"/>
  <c r="F13" i="1"/>
  <c r="E13" i="1"/>
  <c r="P11" i="1"/>
  <c r="P10" i="1"/>
  <c r="P9" i="1"/>
  <c r="P13" i="1" l="1"/>
</calcChain>
</file>

<file path=xl/sharedStrings.xml><?xml version="1.0" encoding="utf-8"?>
<sst xmlns="http://schemas.openxmlformats.org/spreadsheetml/2006/main" count="27" uniqueCount="22">
  <si>
    <t>Подрядная организация</t>
  </si>
  <si>
    <t>Дата
(Период)</t>
  </si>
  <si>
    <t>Объём распределённого противогололёдного материала
(ПСС, ПЩС), м3</t>
  </si>
  <si>
    <t>Кол-во вывезенного снега, м3</t>
  </si>
  <si>
    <t>Кол-во вывезенного мусора, м3</t>
  </si>
  <si>
    <t>Очищенно дорог, м2</t>
  </si>
  <si>
    <t>Очищено тротуаров, м2</t>
  </si>
  <si>
    <t xml:space="preserve">Убрано остановок общественного транспорта,  шт </t>
  </si>
  <si>
    <t xml:space="preserve">Кол-во убранных участков УДС, шт </t>
  </si>
  <si>
    <t>Фактический выход рабочих, чел.</t>
  </si>
  <si>
    <t>день</t>
  </si>
  <si>
    <t>ночь</t>
  </si>
  <si>
    <t>всего за сутки</t>
  </si>
  <si>
    <t>план</t>
  </si>
  <si>
    <t>факт</t>
  </si>
  <si>
    <t>МП "САТП"</t>
  </si>
  <si>
    <t>МП "ДРСП Левобережное"</t>
  </si>
  <si>
    <t>МП "ДРСП Ленинского района"</t>
  </si>
  <si>
    <t>ООО "Благоустройство"</t>
  </si>
  <si>
    <t>Выход техники, 
машино-смен</t>
  </si>
  <si>
    <t>МП "УЗС"</t>
  </si>
  <si>
    <t>Информация об уборке улично-дорожной сети г. Красноярска c 8:00 25.05.2017 г. по 8:00 26.05.2017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</si>
</sst>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3" applyNumberFormat="1" applyFont="1" applyFill="1" applyBorder="1" applyAlignment="1" applyProtection="1">
      <alignment horizontal="center" vertical="center"/>
    </xf>
    <xf numFmtId="3" fontId="11" fillId="0" borderId="8" xfId="0" applyNumberFormat="1" applyFont="1" applyFill="1" applyBorder="1" applyAlignment="1">
      <alignment horizontal="center" vertical="center" wrapText="1"/>
    </xf>
    <xf numFmtId="3" fontId="8" fillId="0" borderId="8" xfId="6" applyNumberFormat="1" applyFont="1" applyFill="1" applyBorder="1" applyAlignment="1">
      <alignment horizontal="center" vertical="center" wrapText="1"/>
    </xf>
    <xf numFmtId="3" fontId="8" fillId="5" borderId="8" xfId="6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center" vertical="center"/>
    </xf>
    <xf numFmtId="1" fontId="8" fillId="0" borderId="8" xfId="3" applyNumberFormat="1" applyFont="1" applyFill="1" applyBorder="1" applyAlignment="1" applyProtection="1">
      <alignment horizontal="center" vertical="center" wrapText="1"/>
    </xf>
    <xf numFmtId="1" fontId="7" fillId="0" borderId="8" xfId="3" applyNumberFormat="1" applyFont="1" applyFill="1" applyBorder="1" applyAlignment="1" applyProtection="1">
      <alignment horizontal="center" vertical="center"/>
    </xf>
    <xf numFmtId="1" fontId="11" fillId="0" borderId="8" xfId="0" applyNumberFormat="1" applyFont="1" applyFill="1" applyBorder="1" applyAlignment="1">
      <alignment horizontal="center" vertical="center" wrapText="1"/>
    </xf>
    <xf numFmtId="1" fontId="8" fillId="4" borderId="8" xfId="5" applyNumberFormat="1" applyFont="1" applyFill="1" applyBorder="1" applyAlignment="1">
      <alignment horizontal="center" vertical="center" wrapText="1"/>
    </xf>
    <xf numFmtId="1" fontId="4" fillId="4" borderId="8" xfId="4" applyNumberFormat="1" applyFill="1" applyBorder="1" applyAlignment="1">
      <alignment horizontal="center"/>
    </xf>
    <xf numFmtId="1" fontId="7" fillId="0" borderId="11" xfId="0" applyNumberFormat="1" applyFont="1" applyFill="1" applyBorder="1" applyAlignment="1" applyProtection="1">
      <alignment horizontal="center" vertical="center"/>
    </xf>
    <xf numFmtId="3" fontId="8" fillId="0" borderId="8" xfId="3" applyNumberFormat="1" applyFont="1" applyFill="1" applyBorder="1" applyAlignment="1" applyProtection="1">
      <alignment horizontal="center" vertical="center" wrapText="1"/>
    </xf>
    <xf numFmtId="1" fontId="8" fillId="0" borderId="8" xfId="5" applyNumberFormat="1" applyFont="1" applyFill="1" applyBorder="1" applyAlignment="1">
      <alignment horizontal="center" vertical="center" wrapText="1"/>
    </xf>
    <xf numFmtId="3" fontId="8" fillId="0" borderId="8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7" xfId="0" applyNumberFormat="1" applyFont="1" applyFill="1" applyBorder="1" applyAlignment="1" applyProtection="1">
      <alignment horizontal="center" vertical="center" wrapText="1"/>
    </xf>
    <xf numFmtId="14" fontId="7" fillId="0" borderId="11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right" vertical="center" wrapText="1"/>
    </xf>
    <xf numFmtId="0" fontId="7" fillId="2" borderId="4" xfId="0" applyNumberFormat="1" applyFont="1" applyFill="1" applyBorder="1" applyAlignment="1" applyProtection="1">
      <alignment horizontal="right" vertical="center" wrapText="1"/>
    </xf>
    <xf numFmtId="0" fontId="6" fillId="0" borderId="0" xfId="3" applyFont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3"/>
    <cellStyle name="Обычный 4" xfId="4"/>
    <cellStyle name="Пояснение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13"/>
  <sheetViews>
    <sheetView tabSelected="1" workbookViewId="0">
      <selection activeCell="M25" sqref="M25"/>
    </sheetView>
  </sheetViews>
  <sheetFormatPr defaultRowHeight="15" x14ac:dyDescent="0.25"/>
  <cols>
    <col min="1" max="1" width="2.85546875" customWidth="1"/>
    <col min="2" max="2" width="4.85546875" customWidth="1"/>
    <col min="3" max="3" width="38.85546875" customWidth="1"/>
    <col min="4" max="4" width="15.28515625" customWidth="1"/>
    <col min="5" max="5" width="20.5703125" customWidth="1"/>
    <col min="6" max="6" width="12.7109375" customWidth="1"/>
    <col min="7" max="7" width="14.7109375" customWidth="1"/>
    <col min="8" max="8" width="18" customWidth="1"/>
    <col min="9" max="9" width="12.7109375" customWidth="1"/>
    <col min="10" max="10" width="16.7109375" customWidth="1"/>
    <col min="11" max="11" width="15.7109375" customWidth="1"/>
    <col min="12" max="12" width="12.7109375" hidden="1" customWidth="1"/>
    <col min="13" max="17" width="12.7109375" customWidth="1"/>
  </cols>
  <sheetData>
    <row r="3" spans="3:18" ht="18.75" x14ac:dyDescent="0.3">
      <c r="C3" s="32" t="s">
        <v>21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3:18" ht="36" customHeight="1" x14ac:dyDescent="0.25">
      <c r="C5" s="33" t="s">
        <v>0</v>
      </c>
      <c r="D5" s="33" t="s">
        <v>1</v>
      </c>
      <c r="E5" s="33" t="s">
        <v>2</v>
      </c>
      <c r="F5" s="33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6" t="s">
        <v>19</v>
      </c>
      <c r="M5" s="37"/>
      <c r="N5" s="37"/>
      <c r="O5" s="37"/>
      <c r="P5" s="38"/>
      <c r="Q5" s="26" t="s">
        <v>9</v>
      </c>
      <c r="R5" s="27"/>
    </row>
    <row r="6" spans="3:18" ht="30" x14ac:dyDescent="0.25">
      <c r="C6" s="34"/>
      <c r="D6" s="34"/>
      <c r="E6" s="34"/>
      <c r="F6" s="34"/>
      <c r="G6" s="34"/>
      <c r="H6" s="34"/>
      <c r="I6" s="34"/>
      <c r="J6" s="34"/>
      <c r="K6" s="34"/>
      <c r="L6" s="36" t="s">
        <v>10</v>
      </c>
      <c r="M6" s="38"/>
      <c r="N6" s="36" t="s">
        <v>11</v>
      </c>
      <c r="O6" s="38"/>
      <c r="P6" s="1" t="s">
        <v>12</v>
      </c>
      <c r="Q6" s="28"/>
      <c r="R6" s="29"/>
    </row>
    <row r="7" spans="3:18" x14ac:dyDescent="0.25">
      <c r="C7" s="35"/>
      <c r="D7" s="35"/>
      <c r="E7" s="35"/>
      <c r="F7" s="35"/>
      <c r="G7" s="35"/>
      <c r="H7" s="35"/>
      <c r="I7" s="35"/>
      <c r="J7" s="35"/>
      <c r="K7" s="35"/>
      <c r="L7" s="1" t="s">
        <v>13</v>
      </c>
      <c r="M7" s="1" t="s">
        <v>14</v>
      </c>
      <c r="N7" s="1" t="s">
        <v>13</v>
      </c>
      <c r="O7" s="1" t="s">
        <v>14</v>
      </c>
      <c r="P7" s="1" t="s">
        <v>14</v>
      </c>
      <c r="Q7" s="2" t="s">
        <v>10</v>
      </c>
      <c r="R7" s="2" t="s">
        <v>11</v>
      </c>
    </row>
    <row r="8" spans="3:18" x14ac:dyDescent="0.25">
      <c r="C8" s="7" t="s">
        <v>15</v>
      </c>
      <c r="D8" s="23">
        <v>42880</v>
      </c>
      <c r="E8" s="14">
        <v>0</v>
      </c>
      <c r="F8" s="14">
        <v>0</v>
      </c>
      <c r="G8" s="14">
        <v>310</v>
      </c>
      <c r="H8" s="20">
        <v>6447444</v>
      </c>
      <c r="I8" s="20">
        <v>199580</v>
      </c>
      <c r="J8" s="14">
        <v>116</v>
      </c>
      <c r="K8" s="14">
        <v>88</v>
      </c>
      <c r="L8" s="14">
        <v>50</v>
      </c>
      <c r="M8" s="14">
        <v>50</v>
      </c>
      <c r="N8" s="14">
        <v>51</v>
      </c>
      <c r="O8" s="14">
        <v>52</v>
      </c>
      <c r="P8" s="14">
        <v>102</v>
      </c>
      <c r="Q8" s="15">
        <v>94</v>
      </c>
      <c r="R8" s="8">
        <v>8</v>
      </c>
    </row>
    <row r="9" spans="3:18" x14ac:dyDescent="0.25">
      <c r="C9" s="3" t="s">
        <v>16</v>
      </c>
      <c r="D9" s="24"/>
      <c r="E9" s="16">
        <v>0</v>
      </c>
      <c r="F9" s="16">
        <v>0</v>
      </c>
      <c r="G9" s="16">
        <v>126</v>
      </c>
      <c r="H9" s="9">
        <v>832050</v>
      </c>
      <c r="I9" s="9">
        <v>110800</v>
      </c>
      <c r="J9" s="16">
        <v>10</v>
      </c>
      <c r="K9" s="16">
        <v>77</v>
      </c>
      <c r="L9" s="16">
        <v>22</v>
      </c>
      <c r="M9" s="16">
        <v>20</v>
      </c>
      <c r="N9" s="16">
        <v>7</v>
      </c>
      <c r="O9" s="16">
        <v>7</v>
      </c>
      <c r="P9" s="14">
        <f t="shared" ref="P9:P11" si="0">O9+M9</f>
        <v>27</v>
      </c>
      <c r="Q9" s="16">
        <v>18</v>
      </c>
      <c r="R9" s="9">
        <v>0</v>
      </c>
    </row>
    <row r="10" spans="3:18" x14ac:dyDescent="0.25">
      <c r="C10" s="3" t="s">
        <v>17</v>
      </c>
      <c r="D10" s="24"/>
      <c r="E10" s="17">
        <v>0</v>
      </c>
      <c r="F10" s="17">
        <v>0</v>
      </c>
      <c r="G10" s="21">
        <v>45</v>
      </c>
      <c r="H10" s="22">
        <v>508360</v>
      </c>
      <c r="I10" s="22">
        <v>2936</v>
      </c>
      <c r="J10" s="21">
        <v>68</v>
      </c>
      <c r="K10" s="21">
        <v>22</v>
      </c>
      <c r="L10" s="21">
        <v>10</v>
      </c>
      <c r="M10" s="21">
        <v>10</v>
      </c>
      <c r="N10" s="17">
        <v>0</v>
      </c>
      <c r="O10" s="18">
        <v>0</v>
      </c>
      <c r="P10" s="14">
        <f t="shared" si="0"/>
        <v>10</v>
      </c>
      <c r="Q10" s="19">
        <v>6</v>
      </c>
      <c r="R10" s="6">
        <v>0</v>
      </c>
    </row>
    <row r="11" spans="3:18" x14ac:dyDescent="0.25">
      <c r="C11" s="7" t="s">
        <v>18</v>
      </c>
      <c r="D11" s="24"/>
      <c r="E11" s="10">
        <v>0</v>
      </c>
      <c r="F11" s="10">
        <v>0</v>
      </c>
      <c r="G11" s="11">
        <v>9</v>
      </c>
      <c r="H11" s="10">
        <v>627860</v>
      </c>
      <c r="I11" s="10">
        <v>8500</v>
      </c>
      <c r="J11" s="10">
        <v>17</v>
      </c>
      <c r="K11" s="4">
        <v>20</v>
      </c>
      <c r="L11" s="4">
        <v>9</v>
      </c>
      <c r="M11" s="4">
        <v>8</v>
      </c>
      <c r="N11" s="4">
        <v>2</v>
      </c>
      <c r="O11" s="4">
        <v>2</v>
      </c>
      <c r="P11" s="14">
        <f t="shared" si="0"/>
        <v>10</v>
      </c>
      <c r="Q11" s="12">
        <v>5</v>
      </c>
      <c r="R11" s="12">
        <v>0</v>
      </c>
    </row>
    <row r="12" spans="3:18" x14ac:dyDescent="0.25">
      <c r="C12" s="3" t="s">
        <v>20</v>
      </c>
      <c r="D12" s="25"/>
      <c r="E12" s="4">
        <v>0</v>
      </c>
      <c r="F12" s="4">
        <v>0</v>
      </c>
      <c r="G12" s="4">
        <v>44</v>
      </c>
      <c r="H12" s="4">
        <v>0</v>
      </c>
      <c r="I12" s="4">
        <v>102674</v>
      </c>
      <c r="J12" s="4">
        <v>0</v>
      </c>
      <c r="K12" s="4">
        <v>22</v>
      </c>
      <c r="L12" s="4">
        <v>36</v>
      </c>
      <c r="M12" s="4">
        <v>36</v>
      </c>
      <c r="N12" s="4">
        <v>36</v>
      </c>
      <c r="O12" s="4">
        <v>0</v>
      </c>
      <c r="P12" s="14">
        <v>0</v>
      </c>
      <c r="Q12" s="13">
        <v>140</v>
      </c>
      <c r="R12" s="13">
        <v>0</v>
      </c>
    </row>
    <row r="13" spans="3:18" x14ac:dyDescent="0.25">
      <c r="C13" s="30"/>
      <c r="D13" s="31"/>
      <c r="E13" s="5">
        <f>E8+E9+E10+E11+E12</f>
        <v>0</v>
      </c>
      <c r="F13" s="5">
        <f t="shared" ref="F13:R13" si="1">F8+F9+F10+F11+F12</f>
        <v>0</v>
      </c>
      <c r="G13" s="5">
        <f t="shared" si="1"/>
        <v>534</v>
      </c>
      <c r="H13" s="5">
        <f t="shared" si="1"/>
        <v>8415714</v>
      </c>
      <c r="I13" s="5">
        <f t="shared" si="1"/>
        <v>424490</v>
      </c>
      <c r="J13" s="5">
        <f t="shared" si="1"/>
        <v>211</v>
      </c>
      <c r="K13" s="5">
        <f t="shared" si="1"/>
        <v>229</v>
      </c>
      <c r="L13" s="5">
        <f t="shared" si="1"/>
        <v>127</v>
      </c>
      <c r="M13" s="5">
        <f t="shared" si="1"/>
        <v>124</v>
      </c>
      <c r="N13" s="5">
        <f t="shared" si="1"/>
        <v>96</v>
      </c>
      <c r="O13" s="5">
        <f t="shared" si="1"/>
        <v>61</v>
      </c>
      <c r="P13" s="5">
        <f t="shared" si="1"/>
        <v>149</v>
      </c>
      <c r="Q13" s="5">
        <f t="shared" si="1"/>
        <v>263</v>
      </c>
      <c r="R13" s="5">
        <f t="shared" si="1"/>
        <v>8</v>
      </c>
    </row>
  </sheetData>
  <mergeCells count="16">
    <mergeCell ref="D8:D12"/>
    <mergeCell ref="Q5:R6"/>
    <mergeCell ref="C13:D13"/>
    <mergeCell ref="C3:N3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P5"/>
    <mergeCell ref="L6:M6"/>
    <mergeCell ref="N6:O6"/>
  </mergeCells>
  <pageMargins left="0.7" right="0.7" top="0.75" bottom="0.75" header="0.3" footer="0.3"/>
  <pageSetup paperSize="9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d__x043e__x043c__x0435__x0440__x0020__x0438__x043d__x0444__x043e__x0440__x043c__x0430__x0446__x0438__x043e__x043d__x043d__x044b__x0445__x0020__x043c__x0430__x0442__x0435__x0440__x0438__x0430__x043b__x043e__x0432_ xmlns="076054f1-9d2b-4b58-9c9d-11cf586159e5">25</_x041d__x043e__x043c__x0435__x0440__x0020__x0438__x043d__x0444__x043e__x0440__x043c__x0430__x0446__x0438__x043e__x043d__x043d__x044b__x0445__x0020__x043c__x0430__x0442__x0435__x0440__x0438__x0430__x043b__x043e__x0432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58269336513C44DAC562A88CE0C2B8C" ma:contentTypeVersion="2" ma:contentTypeDescription="Создание документа." ma:contentTypeScope="" ma:versionID="c817ffecefcc636a5dc2fd30160a496a">
  <xsd:schema xmlns:xsd="http://www.w3.org/2001/XMLSchema" xmlns:xs="http://www.w3.org/2001/XMLSchema" xmlns:p="http://schemas.microsoft.com/office/2006/metadata/properties" xmlns:ns2="076054f1-9d2b-4b58-9c9d-11cf586159e5" targetNamespace="http://schemas.microsoft.com/office/2006/metadata/properties" ma:root="true" ma:fieldsID="7b1c3852531df4ec654b5d29f93e1e8a" ns2:_="">
    <xsd:import namespace="076054f1-9d2b-4b58-9c9d-11cf586159e5"/>
    <xsd:element name="properties">
      <xsd:complexType>
        <xsd:sequence>
          <xsd:element name="documentManagement">
            <xsd:complexType>
              <xsd:all>
                <xsd:element ref="ns2:_x041d__x043e__x043c__x0435__x0440__x0020__x0438__x043d__x0444__x043e__x0440__x043c__x0430__x0446__x0438__x043e__x043d__x043d__x044b__x0445__x0020__x043c__x0430__x0442__x0435__x0440__x0438__x0430__x043b__x043e__x043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054f1-9d2b-4b58-9c9d-11cf586159e5" elementFormDefault="qualified">
    <xsd:import namespace="http://schemas.microsoft.com/office/2006/documentManagement/types"/>
    <xsd:import namespace="http://schemas.microsoft.com/office/infopath/2007/PartnerControls"/>
    <xsd:element name="_x041d__x043e__x043c__x0435__x0440__x0020__x0438__x043d__x0444__x043e__x0440__x043c__x0430__x0446__x0438__x043e__x043d__x043d__x044b__x0445__x0020__x043c__x0430__x0442__x0435__x0440__x0438__x0430__x043b__x043e__x0432_" ma:index="8" nillable="true" ma:displayName="Номер информационных материалов1" ma:decimals="0" ma:internalName="_x041d__x043e__x043c__x0435__x0440__x0020__x0438__x043d__x0444__x043e__x0440__x043c__x0430__x0446__x0438__x043e__x043d__x043d__x044b__x0445__x0020__x043c__x0430__x0442__x0435__x0440__x0438__x0430__x043b__x043e__x0432_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Полное 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7A2FC-0701-4E7D-A807-8DEBDFD18C60}"/>
</file>

<file path=customXml/itemProps2.xml><?xml version="1.0" encoding="utf-8"?>
<ds:datastoreItem xmlns:ds="http://schemas.openxmlformats.org/officeDocument/2006/customXml" ds:itemID="{BAA43DDC-D1DF-47AA-9441-51ACF7DEF1EB}"/>
</file>

<file path=customXml/itemProps3.xml><?xml version="1.0" encoding="utf-8"?>
<ds:datastoreItem xmlns:ds="http://schemas.openxmlformats.org/officeDocument/2006/customXml" ds:itemID="{319BDCCD-D111-486A-9E4D-6E10646CF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0x010100C58269336513C44DAC562A88CE0C2B8C</vt:lpwstr>
  </property>
</Properties>
</file>